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3140" activeTab="0"/>
  </bookViews>
  <sheets>
    <sheet name="стр1" sheetId="1" r:id="rId1"/>
  </sheets>
  <definedNames>
    <definedName name="_xlnm.Print_Area" localSheetId="0">'стр1'!$A$1:$DD$39</definedName>
  </definedNames>
  <calcPr fullCalcOnLoad="1" refMode="R1C1"/>
</workbook>
</file>

<file path=xl/sharedStrings.xml><?xml version="1.0" encoding="utf-8"?>
<sst xmlns="http://schemas.openxmlformats.org/spreadsheetml/2006/main" count="55" uniqueCount="52">
  <si>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</si>
  <si>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</si>
  <si>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</si>
  <si>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</si>
  <si>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</si>
  <si>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</si>
  <si>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</si>
  <si>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</si>
  <si>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</si>
  <si>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</si>
  <si>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</si>
  <si>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</si>
  <si>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</si>
  <si>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</si>
  <si>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</si>
  <si>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</si>
  <si>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</si>
  <si>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</si>
  <si>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</si>
  <si>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</si>
  <si>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</si>
  <si>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</si>
  <si>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</si>
  <si>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</si>
  <si>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</si>
  <si>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</si>
  <si>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</si>
  <si>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</si>
  <si>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</si>
  <si>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</si>
  <si>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</si>
  <si>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</si>
  <si>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</si>
  <si>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</si>
  <si>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</si>
  <si>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</si>
  <si>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</si>
  <si>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</si>
  <si>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</si>
  <si>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</si>
  <si>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</si>
  <si>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</si>
  <si>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</si>
  <si>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</si>
  <si>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Генеральный директор</t>
  </si>
  <si>
    <t>Открытый паевой инвестиционный фонд смешанных инвестиций "Финам Первый"</t>
  </si>
  <si>
    <t>Общество с ограниченной ответственностью "Управляющая компания "Финам Менеджмент"</t>
  </si>
  <si>
    <t>Полное фирменное наименование управляющей компании</t>
  </si>
  <si>
    <t>Шульга А.С.</t>
  </si>
  <si>
    <t>Юскова Ж.А.</t>
  </si>
  <si>
    <t>Ведущий специалист Отдела учета внутренних операций</t>
  </si>
  <si>
    <t>На 31.12.2009г.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</si>
</sst>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_ ;[Red]\-#,##0.00\ "/>
    <numFmt numFmtId="167" formatCode="#,##0.0"/>
    <numFmt numFmtId="168" formatCode="#,##0.000"/>
    <numFmt numFmtId="169" formatCode="#,##0.000000"/>
    <numFmt numFmtId="170" formatCode="#,##0.0000000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justify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9"/>
  <sheetViews>
    <sheetView tabSelected="1" view="pageBreakPreview" zoomScaleSheetLayoutView="100" workbookViewId="0" topLeftCell="A1">
      <selection activeCell="DU22" sqref="DU22"/>
    </sheetView>
  </sheetViews>
  <sheetFormatPr defaultColWidth="9.00390625" defaultRowHeight="12.75"/>
  <cols>
    <col min="1" max="124" width="0.875" style="1" customWidth="1"/>
    <col min="125" max="125" width="27.25390625" style="1" customWidth="1"/>
    <col min="126" max="16384" width="0.875" style="1" customWidth="1"/>
  </cols>
  <sheetData>
    <row r="1" s="4" customFormat="1" ht="12" customHeight="1">
      <c r="BS1" s="4" t="s">
        <v>9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6" ht="8.25" customHeight="1"/>
    <row r="7" ht="9.75" customHeight="1"/>
    <row r="8" spans="1:107" ht="1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ht="15" customHeight="1">
      <c r="A9" s="34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ht="15" customHeigh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</row>
    <row r="11" spans="3:105" ht="18" customHeight="1">
      <c r="C11" s="36" t="s">
        <v>45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1:97" s="4" customFormat="1" ht="25.5" customHeight="1">
      <c r="K12" s="35" t="s">
        <v>8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</row>
    <row r="13" spans="39:72" ht="14.25" customHeight="1">
      <c r="AM13" s="37" t="s">
        <v>51</v>
      </c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</row>
    <row r="14" spans="1:107" ht="30" customHeight="1">
      <c r="A14" s="44" t="s">
        <v>47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N14" s="45" t="s">
        <v>46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12"/>
    </row>
    <row r="15" ht="12.75" customHeight="1">
      <c r="A15" s="11"/>
    </row>
    <row r="16" ht="9" customHeight="1"/>
    <row r="17" spans="1:107" ht="79.5" customHeight="1">
      <c r="A17" s="39" t="s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39" t="s">
        <v>0</v>
      </c>
      <c r="BL17" s="40"/>
      <c r="BM17" s="40"/>
      <c r="BN17" s="40"/>
      <c r="BO17" s="40"/>
      <c r="BP17" s="40"/>
      <c r="BQ17" s="40"/>
      <c r="BR17" s="40"/>
      <c r="BS17" s="40"/>
      <c r="BT17" s="41"/>
      <c r="BU17" s="39" t="s">
        <v>1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1"/>
      <c r="CJ17" s="39" t="s">
        <v>2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1"/>
    </row>
    <row r="18" spans="1:107" ht="15.75">
      <c r="A18" s="2"/>
      <c r="B18" s="17" t="s">
        <v>36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3"/>
      <c r="BK18" s="18" t="s">
        <v>12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21">
        <f>(BU20+BU21+BU22+BU23+BU24)</f>
        <v>2543.9609</v>
      </c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21">
        <v>2.9853241388913703</v>
      </c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3"/>
    </row>
    <row r="19" spans="1:125" ht="15.75">
      <c r="A19" s="2"/>
      <c r="B19" s="17" t="s">
        <v>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3"/>
      <c r="BK19" s="18"/>
      <c r="BL19" s="19"/>
      <c r="BM19" s="19"/>
      <c r="BN19" s="19"/>
      <c r="BO19" s="19"/>
      <c r="BP19" s="19"/>
      <c r="BQ19" s="19"/>
      <c r="BR19" s="19"/>
      <c r="BS19" s="19"/>
      <c r="BT19" s="20"/>
      <c r="BU19" s="21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21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U19" s="16"/>
    </row>
    <row r="20" spans="1:125" ht="15.75">
      <c r="A20" s="2"/>
      <c r="B20" s="32" t="s">
        <v>14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"/>
      <c r="BK20" s="18" t="s">
        <v>15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21">
        <f>1954977.82/1000</f>
        <v>1954.97782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1">
        <v>2.294155730555147</v>
      </c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U20" s="13"/>
    </row>
    <row r="21" spans="1:107" ht="15.75">
      <c r="A21" s="2"/>
      <c r="B21" s="32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"/>
      <c r="BK21" s="18" t="s">
        <v>17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21">
        <f>417556.28/1000</f>
        <v>417.55628</v>
      </c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1">
        <v>0.4900000004047563</v>
      </c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</row>
    <row r="22" spans="1:107" ht="46.5" customHeight="1">
      <c r="A22" s="2"/>
      <c r="B22" s="32" t="s">
        <v>18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/>
      <c r="BK22" s="28" t="s">
        <v>23</v>
      </c>
      <c r="BL22" s="29"/>
      <c r="BM22" s="29"/>
      <c r="BN22" s="29"/>
      <c r="BO22" s="29"/>
      <c r="BP22" s="29"/>
      <c r="BQ22" s="29"/>
      <c r="BR22" s="29"/>
      <c r="BS22" s="29"/>
      <c r="BT22" s="30"/>
      <c r="BU22" s="21">
        <f>86426.8/1000</f>
        <v>86.4268</v>
      </c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1">
        <v>0.10142137494610735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</row>
    <row r="23" spans="1:125" ht="15.75">
      <c r="A23" s="2"/>
      <c r="B23" s="32" t="s">
        <v>19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"/>
      <c r="BK23" s="18" t="s">
        <v>21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21">
        <v>0</v>
      </c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1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  <c r="DU23" s="14"/>
    </row>
    <row r="24" spans="1:107" ht="15.75" customHeight="1">
      <c r="A24" s="2"/>
      <c r="B24" s="32" t="s">
        <v>20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"/>
      <c r="BK24" s="18" t="s">
        <v>22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21">
        <f>85000/1000</f>
        <v>85</v>
      </c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1">
        <v>0.09974703298536015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</row>
    <row r="25" spans="1:107" ht="46.5" customHeight="1">
      <c r="A25" s="2"/>
      <c r="B25" s="17" t="s">
        <v>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31"/>
      <c r="BK25" s="28" t="s">
        <v>24</v>
      </c>
      <c r="BL25" s="29"/>
      <c r="BM25" s="29"/>
      <c r="BN25" s="29"/>
      <c r="BO25" s="29"/>
      <c r="BP25" s="29"/>
      <c r="BQ25" s="29"/>
      <c r="BR25" s="29"/>
      <c r="BS25" s="29"/>
      <c r="BT25" s="30"/>
      <c r="BU25" s="21">
        <v>12.03746</v>
      </c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21">
        <v>0.014125893172705333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</row>
    <row r="26" spans="1:107" ht="15.75">
      <c r="A26" s="2"/>
      <c r="B26" s="17" t="s">
        <v>25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3"/>
      <c r="BK26" s="18"/>
      <c r="BL26" s="19"/>
      <c r="BM26" s="19"/>
      <c r="BN26" s="19"/>
      <c r="BO26" s="19"/>
      <c r="BP26" s="19"/>
      <c r="BQ26" s="19"/>
      <c r="BR26" s="19"/>
      <c r="BS26" s="19"/>
      <c r="BT26" s="20"/>
      <c r="BU26" s="21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1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</row>
    <row r="27" spans="1:125" ht="15.75">
      <c r="A27" s="2"/>
      <c r="B27" s="17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3"/>
      <c r="BK27" s="18" t="s">
        <v>27</v>
      </c>
      <c r="BL27" s="19"/>
      <c r="BM27" s="19"/>
      <c r="BN27" s="19"/>
      <c r="BO27" s="19"/>
      <c r="BP27" s="19"/>
      <c r="BQ27" s="19"/>
      <c r="BR27" s="19"/>
      <c r="BS27" s="19"/>
      <c r="BT27" s="20"/>
      <c r="BU27" s="21">
        <v>3059.96519</v>
      </c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21">
        <v>3.5908523381292214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  <c r="DU27" s="13"/>
    </row>
    <row r="28" spans="1:125" ht="30" customHeight="1">
      <c r="A28" s="2"/>
      <c r="B28" s="17" t="s">
        <v>28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3"/>
      <c r="BK28" s="28" t="s">
        <v>29</v>
      </c>
      <c r="BL28" s="29"/>
      <c r="BM28" s="29"/>
      <c r="BN28" s="29"/>
      <c r="BO28" s="29"/>
      <c r="BP28" s="29"/>
      <c r="BQ28" s="29"/>
      <c r="BR28" s="29"/>
      <c r="BS28" s="29"/>
      <c r="BT28" s="30"/>
      <c r="BU28" s="21">
        <f>BU27-BU18</f>
        <v>516.0042899999999</v>
      </c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21">
        <v>0.605528199237851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3"/>
      <c r="DU28" s="15"/>
    </row>
    <row r="29" spans="1:107" ht="15.75">
      <c r="A29" s="2"/>
      <c r="B29" s="17" t="s">
        <v>30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3"/>
      <c r="BK29" s="18" t="s">
        <v>32</v>
      </c>
      <c r="BL29" s="19"/>
      <c r="BM29" s="19"/>
      <c r="BN29" s="19"/>
      <c r="BO29" s="19"/>
      <c r="BP29" s="19"/>
      <c r="BQ29" s="19"/>
      <c r="BR29" s="19"/>
      <c r="BS29" s="19"/>
      <c r="BT29" s="20"/>
      <c r="BU29" s="21">
        <f>BU25+BU18</f>
        <v>2555.99836</v>
      </c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1">
        <v>2.999450032064076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</row>
    <row r="30" spans="1:107" ht="15.75">
      <c r="A30" s="2"/>
      <c r="B30" s="17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3"/>
      <c r="BK30" s="18" t="s">
        <v>33</v>
      </c>
      <c r="BL30" s="19"/>
      <c r="BM30" s="19"/>
      <c r="BN30" s="19"/>
      <c r="BO30" s="19"/>
      <c r="BP30" s="19"/>
      <c r="BQ30" s="19"/>
      <c r="BR30" s="19"/>
      <c r="BS30" s="19"/>
      <c r="BT30" s="20"/>
      <c r="BU30" s="21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1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</row>
    <row r="31" spans="1:107" ht="1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7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</row>
    <row r="32" ht="15.75">
      <c r="A32" s="1" t="s">
        <v>38</v>
      </c>
    </row>
    <row r="33" ht="15.75">
      <c r="A33" s="1" t="s">
        <v>39</v>
      </c>
    </row>
    <row r="34" spans="1:107" ht="22.5" customHeight="1">
      <c r="A34" s="24" t="s">
        <v>44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V34" s="25" t="s">
        <v>48</v>
      </c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</row>
    <row r="35" spans="1:107" s="4" customFormat="1" ht="12.75">
      <c r="A35" s="26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BA35" s="27" t="s">
        <v>34</v>
      </c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5"/>
      <c r="BT35" s="5"/>
      <c r="BU35" s="5"/>
      <c r="BV35" s="27" t="s">
        <v>35</v>
      </c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49" ht="15.75">
      <c r="A36" s="6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5.75">
      <c r="A37" s="6" t="s">
        <v>43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107" ht="19.5" customHeight="1">
      <c r="A38" s="38" t="s">
        <v>50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V38" s="25" t="s">
        <v>49</v>
      </c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</row>
    <row r="39" spans="1:107" s="4" customFormat="1" ht="12.75">
      <c r="A39" s="26" t="s">
        <v>40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BA39" s="27" t="s">
        <v>34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5"/>
      <c r="BT39" s="5"/>
      <c r="BU39" s="5"/>
      <c r="BV39" s="27" t="s">
        <v>35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</row>
  </sheetData>
  <mergeCells count="76">
    <mergeCell ref="AM13:BT13"/>
    <mergeCell ref="A38:AW38"/>
    <mergeCell ref="BA38:BR38"/>
    <mergeCell ref="BV38:DC38"/>
    <mergeCell ref="BU17:CI17"/>
    <mergeCell ref="A17:BJ17"/>
    <mergeCell ref="CJ17:DC17"/>
    <mergeCell ref="BK17:BT17"/>
    <mergeCell ref="A14:AK14"/>
    <mergeCell ref="AN14:DB14"/>
    <mergeCell ref="A39:AW39"/>
    <mergeCell ref="BA39:BR39"/>
    <mergeCell ref="BV39:DC39"/>
    <mergeCell ref="B18:BI18"/>
    <mergeCell ref="BK18:BT18"/>
    <mergeCell ref="BU18:CI18"/>
    <mergeCell ref="CJ18:DC18"/>
    <mergeCell ref="B19:BI19"/>
    <mergeCell ref="BK19:BT19"/>
    <mergeCell ref="BU19:CI19"/>
    <mergeCell ref="A8:DC8"/>
    <mergeCell ref="K12:CS12"/>
    <mergeCell ref="A9:DC9"/>
    <mergeCell ref="A10:DC10"/>
    <mergeCell ref="C11:DA11"/>
    <mergeCell ref="CJ19:DC19"/>
    <mergeCell ref="B20:BI20"/>
    <mergeCell ref="BK20:BT20"/>
    <mergeCell ref="BU20:CI20"/>
    <mergeCell ref="CJ20:DC20"/>
    <mergeCell ref="B21:BI21"/>
    <mergeCell ref="BK21:BT21"/>
    <mergeCell ref="BU21:CI21"/>
    <mergeCell ref="CJ21:DC21"/>
    <mergeCell ref="BK22:BT22"/>
    <mergeCell ref="BU22:CI22"/>
    <mergeCell ref="CJ22:DC22"/>
    <mergeCell ref="B22:BJ22"/>
    <mergeCell ref="B23:BI23"/>
    <mergeCell ref="BK23:BT23"/>
    <mergeCell ref="BU23:CI23"/>
    <mergeCell ref="CJ23:DC23"/>
    <mergeCell ref="BU25:CI25"/>
    <mergeCell ref="CJ25:DC25"/>
    <mergeCell ref="B25:BJ25"/>
    <mergeCell ref="B24:BI24"/>
    <mergeCell ref="BK24:BT24"/>
    <mergeCell ref="BU24:CI24"/>
    <mergeCell ref="CJ24:DC24"/>
    <mergeCell ref="BK25:BT25"/>
    <mergeCell ref="B27:BI27"/>
    <mergeCell ref="BK27:BT27"/>
    <mergeCell ref="BU27:CI27"/>
    <mergeCell ref="CJ27:DC27"/>
    <mergeCell ref="B28:BI28"/>
    <mergeCell ref="BK28:BT28"/>
    <mergeCell ref="BU28:CI28"/>
    <mergeCell ref="CJ28:DC28"/>
    <mergeCell ref="B29:BI29"/>
    <mergeCell ref="BK29:BT29"/>
    <mergeCell ref="BU29:CI29"/>
    <mergeCell ref="CJ29:DC29"/>
    <mergeCell ref="B30:BI30"/>
    <mergeCell ref="BK30:BT30"/>
    <mergeCell ref="BU30:CI30"/>
    <mergeCell ref="CJ30:DC30"/>
    <mergeCell ref="A34:AW34"/>
    <mergeCell ref="BA34:BR34"/>
    <mergeCell ref="BV34:DC34"/>
    <mergeCell ref="A35:AW35"/>
    <mergeCell ref="BA35:BR35"/>
    <mergeCell ref="BV35:DC35"/>
    <mergeCell ref="B26:BI26"/>
    <mergeCell ref="BK26:BT26"/>
    <mergeCell ref="BU26:CI26"/>
    <mergeCell ref="CJ26:DC2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yuskova</cp:lastModifiedBy>
  <cp:lastPrinted>2010-03-04T09:08:20Z</cp:lastPrinted>
  <dcterms:created xsi:type="dcterms:W3CDTF">2003-12-22T09:08:52Z</dcterms:created>
  <dcterms:modified xsi:type="dcterms:W3CDTF">2010-03-19T12:54:47Z</dcterms:modified>
  <cp:category/>
  <cp:version/>
  <cp:contentType/>
  <cp:contentStatus/>
</cp:coreProperties>
</file>